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0" yWindow="980" windowWidth="20240" windowHeight="16200" activeTab="0"/>
  </bookViews>
  <sheets>
    <sheet name="Travel Report Form" sheetId="1" r:id="rId1"/>
  </sheets>
  <definedNames>
    <definedName name="_xlnm.Print_Area" localSheetId="0">'Travel Report Form'!$A$1:$M$56</definedName>
    <definedName name="TravelExpStatement" localSheetId="0">'Travel Report Form'!#REF!</definedName>
  </definedNames>
  <calcPr fullCalcOnLoad="1"/>
</workbook>
</file>

<file path=xl/sharedStrings.xml><?xml version="1.0" encoding="utf-8"?>
<sst xmlns="http://schemas.openxmlformats.org/spreadsheetml/2006/main" count="79" uniqueCount="70">
  <si>
    <t>a) Meals, including tip and taxes greater than $50 per day must be split out by Breakfast, Lunch and Dinner.  Alcoholic beverages must always be split out.</t>
  </si>
  <si>
    <t>b) Includes alcohol associated with Entertainment / Bus. Exp.</t>
  </si>
  <si>
    <t>c) Recommend using the procurement card expenses supplemental worksheet to provide expense details.</t>
  </si>
  <si>
    <r>
      <t>Travel Expense Paid for by the procurement card (c</t>
    </r>
    <r>
      <rPr>
        <sz val="11"/>
        <rFont val="Times New Roman"/>
        <family val="1"/>
      </rPr>
      <t>)</t>
    </r>
  </si>
  <si>
    <t>Address/Campus Box</t>
  </si>
  <si>
    <r>
      <t xml:space="preserve">Other or Non-Itemization of Meals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$50</t>
    </r>
  </si>
  <si>
    <t>Last Updated: 11/17/08</t>
  </si>
  <si>
    <t>Employee ID # / Non-Employee SSN#</t>
  </si>
  <si>
    <t xml:space="preserve">
_____ Presentation by traveler
_____ Meeting attendance benefited the scientific nature of the grant.  It was 
important for the progress of research being conducted in the PI laboratory  </t>
  </si>
  <si>
    <t>Name</t>
  </si>
  <si>
    <t>Destination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</si>
  <si>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</si>
  <si>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</si>
  <si>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</si>
  <si>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</si>
  <si>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</si>
  <si>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</si>
  <si>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</si>
  <si>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</si>
  <si>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</si>
  <si>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</si>
  <si>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</si>
  <si>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</si>
  <si>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</si>
  <si>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Document #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</si>
  <si>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</si>
  <si>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</si>
  <si>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</si>
  <si>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</si>
  <si>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</si>
  <si>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</si>
  <si>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</si>
  <si>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</si>
  <si>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</si>
  <si>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</si>
  <si>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</si>
  <si>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</si>
  <si>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</si>
  <si>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</si>
  <si>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</si>
  <si>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>LC</t>
  </si>
  <si>
    <t>Alcoholic Beverages (36-87)</t>
  </si>
  <si>
    <t>Department Limit (if applicable)</t>
  </si>
  <si>
    <t>Less:</t>
  </si>
  <si>
    <t>Registration Fees (36-05)</t>
  </si>
  <si>
    <t>Other Travel (36-87)</t>
  </si>
  <si>
    <t>Signature and Approval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</si>
  <si>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</si>
  <si>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</si>
  <si>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Meals:</t>
  </si>
  <si>
    <t>Exchange Rate</t>
  </si>
  <si>
    <t>USD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</si>
  <si>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Use www.oanda.com to obtain average exchange rate for applicable time period.</t>
  </si>
  <si>
    <t>Currency Type:</t>
  </si>
  <si>
    <t>Exchange Rate:</t>
  </si>
  <si>
    <t>Exception Approval Explanation</t>
  </si>
  <si>
    <t xml:space="preserve"> Travel Expense Statement with Foreign Currency Conversion</t>
  </si>
  <si>
    <t xml:space="preserve">Traveler's Signature                                                   </t>
  </si>
  <si>
    <t xml:space="preserve">Approval Signature                                                   </t>
  </si>
  <si>
    <t xml:space="preserve">Exception Approval Signature                                  </t>
  </si>
  <si>
    <t>Approval Printed Name and Title</t>
  </si>
  <si>
    <t>Exception Approval Printed Name and Title</t>
  </si>
  <si>
    <t>Other Reimbursement Amount</t>
  </si>
  <si>
    <t>Ground Transportation / Parking</t>
  </si>
  <si>
    <t>Automobile Rental  / Gas</t>
  </si>
  <si>
    <t xml:space="preserve">            Signatures certify that costs incurred for the trip comply with all aspects of the Travel Policy</t>
  </si>
  <si>
    <t xml:space="preserve">                                and/or any sponsoring agency requirements, if applicable.</t>
  </si>
  <si>
    <t xml:space="preserve">USD </t>
  </si>
  <si>
    <r>
      <t xml:space="preserve">Total Meals </t>
    </r>
    <r>
      <rPr>
        <b/>
        <sz val="9"/>
        <rFont val="Times New Roman"/>
        <family val="1"/>
      </rPr>
      <t>(a)</t>
    </r>
  </si>
  <si>
    <r>
      <t xml:space="preserve">Entertainment/Bus Exp. (35-53) </t>
    </r>
    <r>
      <rPr>
        <sz val="9"/>
        <rFont val="Times New Roman"/>
        <family val="1"/>
      </rPr>
      <t>(b)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</si>
</sst>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\-00\-0000"/>
    <numFmt numFmtId="169" formatCode="000000"/>
    <numFmt numFmtId="170" formatCode="[$-409]dddd\,\ mmmm\ dd\,\ yyyy"/>
    <numFmt numFmtId="171" formatCode="mm/dd/yy;@"/>
    <numFmt numFmtId="172" formatCode="00"/>
    <numFmt numFmtId="173" formatCode="0000"/>
    <numFmt numFmtId="174" formatCode="&quot;$&quot;#,##0.00"/>
    <numFmt numFmtId="175" formatCode="_(* #,##0_);_(* \(#,##0\);_(* &quot;-&quot;??_);_(@_)"/>
    <numFmt numFmtId="176" formatCode="0.000"/>
    <numFmt numFmtId="177" formatCode="0.0000"/>
    <numFmt numFmtId="178" formatCode="0.00000"/>
    <numFmt numFmtId="179" formatCode="0.0"/>
    <numFmt numFmtId="180" formatCode="#,##0.000_);[Red]\(#,##0.000\)"/>
  </numFmts>
  <fonts count="3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0" fontId="6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171" fontId="6" fillId="23" borderId="1" xfId="42" applyNumberFormat="1" applyFont="1" applyFill="1" applyBorder="1" applyAlignment="1" applyProtection="1" quotePrefix="1">
      <alignment horizontal="center"/>
      <protection locked="0"/>
    </xf>
    <xf numFmtId="4" fontId="6" fillId="23" borderId="1" xfId="42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/>
    </xf>
    <xf numFmtId="43" fontId="6" fillId="24" borderId="1" xfId="42" applyFont="1" applyFill="1" applyBorder="1" applyAlignment="1" applyProtection="1">
      <alignment horizontal="left"/>
      <protection/>
    </xf>
    <xf numFmtId="43" fontId="6" fillId="23" borderId="1" xfId="42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176" fontId="6" fillId="23" borderId="1" xfId="0" applyNumberFormat="1" applyFont="1" applyFill="1" applyBorder="1" applyAlignment="1" applyProtection="1">
      <alignment horizontal="center" vertical="center"/>
      <protection locked="0"/>
    </xf>
    <xf numFmtId="43" fontId="6" fillId="23" borderId="1" xfId="42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 vertical="center"/>
      <protection/>
    </xf>
    <xf numFmtId="4" fontId="6" fillId="23" borderId="1" xfId="0" applyNumberFormat="1" applyFont="1" applyFill="1" applyBorder="1" applyAlignment="1" applyProtection="1">
      <alignment/>
      <protection locked="0"/>
    </xf>
    <xf numFmtId="0" fontId="6" fillId="23" borderId="1" xfId="0" applyNumberFormat="1" applyFont="1" applyFill="1" applyBorder="1" applyAlignment="1" applyProtection="1">
      <alignment horizontal="center"/>
      <protection locked="0"/>
    </xf>
    <xf numFmtId="173" fontId="6" fillId="23" borderId="1" xfId="0" applyNumberFormat="1" applyFont="1" applyFill="1" applyBorder="1" applyAlignment="1" applyProtection="1">
      <alignment horizontal="center"/>
      <protection locked="0"/>
    </xf>
    <xf numFmtId="40" fontId="6" fillId="24" borderId="1" xfId="42" applyNumberFormat="1" applyFont="1" applyFill="1" applyBorder="1" applyAlignment="1" applyProtection="1">
      <alignment horizontal="right"/>
      <protection/>
    </xf>
    <xf numFmtId="40" fontId="6" fillId="23" borderId="1" xfId="42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 locked="0"/>
    </xf>
    <xf numFmtId="40" fontId="8" fillId="0" borderId="1" xfId="42" applyNumberFormat="1" applyFont="1" applyFill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vertical="top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 quotePrefix="1">
      <alignment vertical="top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vertical="center"/>
      <protection/>
    </xf>
    <xf numFmtId="0" fontId="10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1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Fill="1" applyBorder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171" fontId="6" fillId="0" borderId="1" xfId="42" applyNumberFormat="1" applyFont="1" applyFill="1" applyBorder="1" applyAlignment="1" applyProtection="1">
      <alignment horizontal="center" vertical="top"/>
      <protection/>
    </xf>
    <xf numFmtId="0" fontId="6" fillId="20" borderId="1" xfId="0" applyFont="1" applyFill="1" applyBorder="1" applyAlignment="1" applyProtection="1">
      <alignment/>
      <protection locked="0"/>
    </xf>
    <xf numFmtId="176" fontId="6" fillId="20" borderId="1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40" fontId="6" fillId="0" borderId="1" xfId="42" applyNumberFormat="1" applyFont="1" applyFill="1" applyBorder="1" applyAlignment="1" applyProtection="1">
      <alignment horizontal="right"/>
      <protection/>
    </xf>
    <xf numFmtId="180" fontId="6" fillId="20" borderId="1" xfId="42" applyNumberFormat="1" applyFont="1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1" fontId="6" fillId="23" borderId="1" xfId="42" applyNumberFormat="1" applyFont="1" applyFill="1" applyBorder="1" applyAlignment="1" applyProtection="1">
      <alignment horizontal="center"/>
      <protection locked="0"/>
    </xf>
    <xf numFmtId="4" fontId="6" fillId="0" borderId="1" xfId="42" applyNumberFormat="1" applyFont="1" applyFill="1" applyBorder="1" applyAlignment="1" applyProtection="1">
      <alignment horizontal="center"/>
      <protection/>
    </xf>
    <xf numFmtId="4" fontId="6" fillId="0" borderId="1" xfId="42" applyNumberFormat="1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/>
    </xf>
    <xf numFmtId="39" fontId="6" fillId="23" borderId="1" xfId="42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169" fontId="6" fillId="23" borderId="21" xfId="0" applyNumberFormat="1" applyFont="1" applyFill="1" applyBorder="1" applyAlignment="1" applyProtection="1">
      <alignment horizontal="left" vertical="top"/>
      <protection locked="0"/>
    </xf>
    <xf numFmtId="169" fontId="6" fillId="23" borderId="22" xfId="0" applyNumberFormat="1" applyFont="1" applyFill="1" applyBorder="1" applyAlignment="1" applyProtection="1">
      <alignment horizontal="left" vertical="top"/>
      <protection locked="0"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49" fontId="6" fillId="23" borderId="11" xfId="0" applyNumberFormat="1" applyFont="1" applyFill="1" applyBorder="1" applyAlignment="1" applyProtection="1">
      <alignment horizontal="left"/>
      <protection locked="0"/>
    </xf>
    <xf numFmtId="49" fontId="6" fillId="23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73" fontId="12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2" fillId="0" borderId="21" xfId="0" applyFont="1" applyFill="1" applyBorder="1" applyAlignment="1" applyProtection="1">
      <alignment horizontal="left" vertical="center"/>
      <protection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1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>
      <alignment/>
    </xf>
    <xf numFmtId="0" fontId="6" fillId="0" borderId="1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 applyProtection="1">
      <alignment horizontal="right"/>
      <protection/>
    </xf>
    <xf numFmtId="0" fontId="6" fillId="23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" xfId="0" applyBorder="1" applyAlignment="1">
      <alignment/>
    </xf>
    <xf numFmtId="49" fontId="6" fillId="0" borderId="19" xfId="0" applyNumberFormat="1" applyFont="1" applyFill="1" applyBorder="1" applyAlignment="1" applyProtection="1">
      <alignment horizontal="left"/>
      <protection/>
    </xf>
    <xf numFmtId="0" fontId="0" fillId="0" borderId="19" xfId="0" applyBorder="1" applyAlignment="1">
      <alignment/>
    </xf>
    <xf numFmtId="49" fontId="6" fillId="0" borderId="1" xfId="0" applyNumberFormat="1" applyFont="1" applyFill="1" applyBorder="1" applyAlignment="1" applyProtection="1">
      <alignment horizontal="left"/>
      <protection/>
    </xf>
    <xf numFmtId="49" fontId="6" fillId="23" borderId="19" xfId="0" applyNumberFormat="1" applyFont="1" applyFill="1" applyBorder="1" applyAlignment="1" applyProtection="1">
      <alignment horizontal="left"/>
      <protection locked="0"/>
    </xf>
    <xf numFmtId="49" fontId="6" fillId="23" borderId="1" xfId="0" applyNumberFormat="1" applyFont="1" applyFill="1" applyBorder="1" applyAlignment="1" applyProtection="1">
      <alignment horizontal="left"/>
      <protection locked="0"/>
    </xf>
    <xf numFmtId="40" fontId="6" fillId="24" borderId="22" xfId="42" applyNumberFormat="1" applyFont="1" applyFill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13" fillId="0" borderId="1" xfId="0" applyFont="1" applyFill="1" applyBorder="1" applyAlignment="1" applyProtection="1">
      <alignment horizontal="left" vertical="top"/>
      <protection/>
    </xf>
    <xf numFmtId="0" fontId="14" fillId="0" borderId="1" xfId="0" applyFont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left"/>
      <protection/>
    </xf>
    <xf numFmtId="43" fontId="11" fillId="0" borderId="1" xfId="42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" xfId="0" applyFont="1" applyBorder="1" applyAlignment="1">
      <alignment/>
    </xf>
    <xf numFmtId="0" fontId="6" fillId="0" borderId="21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1" fontId="6" fillId="0" borderId="21" xfId="42" applyNumberFormat="1" applyFont="1" applyFill="1" applyBorder="1" applyAlignment="1" applyProtection="1">
      <alignment horizontal="center" vertical="top"/>
      <protection/>
    </xf>
    <xf numFmtId="171" fontId="6" fillId="0" borderId="23" xfId="42" applyNumberFormat="1" applyFont="1" applyFill="1" applyBorder="1" applyAlignment="1" applyProtection="1">
      <alignment horizontal="center" vertical="top"/>
      <protection/>
    </xf>
    <xf numFmtId="171" fontId="6" fillId="0" borderId="22" xfId="42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 vertical="top" wrapText="1"/>
    </xf>
    <xf numFmtId="169" fontId="6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43" fontId="6" fillId="24" borderId="21" xfId="42" applyFont="1" applyFill="1" applyBorder="1" applyAlignment="1" applyProtection="1">
      <alignment horizontal="center"/>
      <protection/>
    </xf>
    <xf numFmtId="171" fontId="6" fillId="23" borderId="17" xfId="0" applyNumberFormat="1" applyFont="1" applyFill="1" applyBorder="1" applyAlignment="1" applyProtection="1">
      <alignment horizontal="left" vertical="center"/>
      <protection locked="0"/>
    </xf>
    <xf numFmtId="171" fontId="6" fillId="23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8"/>
  <sheetViews>
    <sheetView showGridLines="0" showZeros="0" tabSelected="1" zoomScalePageLayoutView="0" workbookViewId="0" topLeftCell="A12">
      <selection activeCell="H42" sqref="H42:M47"/>
    </sheetView>
  </sheetViews>
  <sheetFormatPr defaultColWidth="9.140625" defaultRowHeight="12.75"/>
  <cols>
    <col min="1" max="1" width="3.00390625" style="14" customWidth="1"/>
    <col min="2" max="2" width="16.140625" style="14" customWidth="1"/>
    <col min="3" max="3" width="8.28125" style="14" customWidth="1"/>
    <col min="4" max="4" width="10.7109375" style="14" customWidth="1"/>
    <col min="5" max="7" width="12.7109375" style="14" customWidth="1"/>
    <col min="8" max="8" width="10.421875" style="14" bestFit="1" customWidth="1"/>
    <col min="9" max="9" width="11.7109375" style="14" customWidth="1"/>
    <col min="10" max="11" width="12.7109375" style="14" customWidth="1"/>
    <col min="12" max="12" width="10.00390625" style="14" customWidth="1"/>
    <col min="13" max="13" width="12.7109375" style="14" customWidth="1"/>
    <col min="14" max="16384" width="9.140625" style="14" customWidth="1"/>
  </cols>
  <sheetData>
    <row r="1" spans="1:13" s="5" customFormat="1" ht="17.25" customHeight="1">
      <c r="A1" s="56"/>
      <c r="B1" s="129" t="s">
        <v>36</v>
      </c>
      <c r="C1" s="129"/>
      <c r="D1" s="129"/>
      <c r="E1" s="129"/>
      <c r="F1" s="129"/>
      <c r="G1" s="129"/>
      <c r="H1" s="54"/>
      <c r="I1" s="54"/>
      <c r="J1" s="71" t="s">
        <v>24</v>
      </c>
      <c r="K1" s="72"/>
      <c r="L1" s="73"/>
      <c r="M1" s="74"/>
    </row>
    <row r="2" spans="1:13" s="5" customFormat="1" ht="15.75" customHeight="1">
      <c r="A2" s="57"/>
      <c r="B2" s="130" t="s">
        <v>56</v>
      </c>
      <c r="C2" s="130"/>
      <c r="D2" s="130"/>
      <c r="E2" s="130"/>
      <c r="F2" s="130"/>
      <c r="G2" s="130"/>
      <c r="H2" s="146" t="s">
        <v>7</v>
      </c>
      <c r="I2" s="147"/>
      <c r="J2" s="148"/>
      <c r="K2" s="149"/>
      <c r="L2" s="73"/>
      <c r="M2" s="74"/>
    </row>
    <row r="3" spans="1:13" s="6" customFormat="1" ht="7.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3" s="7" customFormat="1" ht="22.5" customHeight="1">
      <c r="A4" s="122" t="s">
        <v>9</v>
      </c>
      <c r="B4" s="123"/>
      <c r="C4" s="125"/>
      <c r="D4" s="125"/>
      <c r="E4" s="125"/>
      <c r="F4" s="125"/>
      <c r="G4" s="125"/>
      <c r="H4" s="55" t="s">
        <v>10</v>
      </c>
      <c r="I4" s="125"/>
      <c r="J4" s="125"/>
      <c r="K4" s="125"/>
      <c r="L4" s="125"/>
      <c r="M4" s="125"/>
    </row>
    <row r="5" spans="1:13" s="1" customFormat="1" ht="22.5" customHeight="1">
      <c r="A5" s="75" t="s">
        <v>4</v>
      </c>
      <c r="B5" s="76"/>
      <c r="C5" s="81"/>
      <c r="D5" s="82"/>
      <c r="E5" s="82"/>
      <c r="F5" s="82"/>
      <c r="G5" s="83"/>
      <c r="H5" s="83"/>
      <c r="I5" s="84"/>
      <c r="J5" s="79" t="s">
        <v>26</v>
      </c>
      <c r="K5" s="151"/>
      <c r="L5" s="153" t="s">
        <v>23</v>
      </c>
      <c r="M5" s="151"/>
    </row>
    <row r="6" spans="1:13" s="1" customFormat="1" ht="22.5" customHeight="1">
      <c r="A6" s="77"/>
      <c r="B6" s="78"/>
      <c r="C6" s="81"/>
      <c r="D6" s="82"/>
      <c r="E6" s="82"/>
      <c r="F6" s="82"/>
      <c r="G6" s="83"/>
      <c r="H6" s="83"/>
      <c r="I6" s="84"/>
      <c r="J6" s="80"/>
      <c r="K6" s="152"/>
      <c r="L6" s="154"/>
      <c r="M6" s="152"/>
    </row>
    <row r="7" spans="1:13" s="4" customFormat="1" ht="22.5" customHeight="1">
      <c r="A7" s="124" t="s">
        <v>34</v>
      </c>
      <c r="B7" s="121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s="7" customFormat="1" ht="13.5" customHeight="1">
      <c r="A8" s="139"/>
      <c r="B8" s="140"/>
      <c r="C8" s="140"/>
      <c r="D8" s="120"/>
      <c r="E8" s="58" t="s">
        <v>11</v>
      </c>
      <c r="F8" s="58" t="s">
        <v>11</v>
      </c>
      <c r="G8" s="58" t="s">
        <v>11</v>
      </c>
      <c r="H8" s="58" t="s">
        <v>11</v>
      </c>
      <c r="I8" s="58" t="s">
        <v>11</v>
      </c>
      <c r="J8" s="58" t="s">
        <v>11</v>
      </c>
      <c r="K8" s="141"/>
      <c r="L8" s="142"/>
      <c r="M8" s="143"/>
    </row>
    <row r="9" spans="1:13" s="7" customFormat="1" ht="22.5" customHeight="1">
      <c r="A9" s="131" t="s">
        <v>49</v>
      </c>
      <c r="B9" s="132"/>
      <c r="C9" s="132"/>
      <c r="D9" s="132"/>
      <c r="E9" s="19"/>
      <c r="F9" s="19"/>
      <c r="G9" s="66"/>
      <c r="H9" s="19"/>
      <c r="I9" s="19"/>
      <c r="J9" s="19"/>
      <c r="K9" s="144" t="s">
        <v>52</v>
      </c>
      <c r="L9" s="145"/>
      <c r="M9" s="145"/>
    </row>
    <row r="10" spans="1:13" s="7" customFormat="1" ht="22.5" customHeight="1">
      <c r="A10" s="102" t="s">
        <v>12</v>
      </c>
      <c r="B10" s="128"/>
      <c r="C10" s="128"/>
      <c r="D10" s="128"/>
      <c r="E10" s="20"/>
      <c r="F10" s="20"/>
      <c r="G10" s="20"/>
      <c r="H10" s="20"/>
      <c r="I10" s="20"/>
      <c r="J10" s="20"/>
      <c r="K10" s="145"/>
      <c r="L10" s="145"/>
      <c r="M10" s="145"/>
    </row>
    <row r="11" spans="1:13" s="7" customFormat="1" ht="22.5" customHeight="1">
      <c r="A11" s="102" t="s">
        <v>13</v>
      </c>
      <c r="B11" s="128"/>
      <c r="C11" s="128"/>
      <c r="D11" s="128"/>
      <c r="E11" s="20"/>
      <c r="F11" s="20"/>
      <c r="G11" s="20"/>
      <c r="H11" s="20"/>
      <c r="I11" s="20"/>
      <c r="J11" s="20"/>
      <c r="K11" s="138" t="s">
        <v>53</v>
      </c>
      <c r="L11" s="138"/>
      <c r="M11" s="59" t="s">
        <v>67</v>
      </c>
    </row>
    <row r="12" spans="1:13" s="7" customFormat="1" ht="22.5" customHeight="1">
      <c r="A12" s="102" t="s">
        <v>14</v>
      </c>
      <c r="B12" s="128"/>
      <c r="C12" s="128"/>
      <c r="D12" s="128"/>
      <c r="E12" s="20"/>
      <c r="F12" s="20"/>
      <c r="G12" s="20"/>
      <c r="H12" s="20"/>
      <c r="I12" s="20"/>
      <c r="J12" s="20"/>
      <c r="K12" s="138" t="s">
        <v>54</v>
      </c>
      <c r="L12" s="138"/>
      <c r="M12" s="60">
        <v>1</v>
      </c>
    </row>
    <row r="13" spans="1:13" s="7" customFormat="1" ht="22.5" customHeight="1">
      <c r="A13" s="102" t="s">
        <v>5</v>
      </c>
      <c r="B13" s="128"/>
      <c r="C13" s="128"/>
      <c r="D13" s="128"/>
      <c r="E13" s="20"/>
      <c r="F13" s="20"/>
      <c r="G13" s="20"/>
      <c r="H13" s="20"/>
      <c r="I13" s="20"/>
      <c r="J13" s="20"/>
      <c r="K13" s="21"/>
      <c r="L13" s="21"/>
      <c r="M13" s="21"/>
    </row>
    <row r="14" spans="1:13" s="7" customFormat="1" ht="25.5">
      <c r="A14" s="102" t="s">
        <v>41</v>
      </c>
      <c r="B14" s="128"/>
      <c r="C14" s="128"/>
      <c r="D14" s="128"/>
      <c r="E14" s="20"/>
      <c r="F14" s="20"/>
      <c r="G14" s="20"/>
      <c r="H14" s="20"/>
      <c r="I14" s="20"/>
      <c r="J14" s="20"/>
      <c r="K14" s="67" t="s">
        <v>33</v>
      </c>
      <c r="L14" s="68" t="s">
        <v>50</v>
      </c>
      <c r="M14" s="67" t="s">
        <v>51</v>
      </c>
    </row>
    <row r="15" spans="1:13" s="7" customFormat="1" ht="22.5" customHeight="1">
      <c r="A15" s="18">
        <v>1</v>
      </c>
      <c r="B15" s="133" t="s">
        <v>68</v>
      </c>
      <c r="C15" s="133"/>
      <c r="D15" s="133"/>
      <c r="E15" s="32">
        <f aca="true" t="shared" si="0" ref="E15:J15">SUM(E10:E14)</f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62">
        <f>SUM(E15:J15)</f>
        <v>0</v>
      </c>
      <c r="L15" s="63">
        <f>+M12</f>
        <v>1</v>
      </c>
      <c r="M15" s="22" t="str">
        <f>IF(K15&lt;=0," ",IF(L15&gt;0.00000000001,ROUND(K15*L15,2),IF(L15&lt;0,ROUND(K15*L15,2),"Enter Exch Rate")))</f>
        <v> </v>
      </c>
    </row>
    <row r="16" spans="1:13" s="17" customFormat="1" ht="22.5" customHeight="1">
      <c r="A16" s="18">
        <v>2</v>
      </c>
      <c r="B16" s="102" t="s">
        <v>15</v>
      </c>
      <c r="C16" s="102"/>
      <c r="D16" s="102"/>
      <c r="E16" s="23"/>
      <c r="F16" s="23"/>
      <c r="G16" s="23"/>
      <c r="H16" s="23"/>
      <c r="I16" s="23"/>
      <c r="J16" s="23"/>
      <c r="K16" s="62">
        <f>SUM(E16:J16)</f>
        <v>0</v>
      </c>
      <c r="L16" s="63">
        <f>+M12</f>
        <v>1</v>
      </c>
      <c r="M16" s="22" t="str">
        <f>IF(K16&lt;=0," ",IF(L16&gt;0.00000000001,ROUND(K16*L16,2),IF(L16&lt;0,ROUND(K16*L16,2),"Enter Exch Rate")))</f>
        <v> </v>
      </c>
    </row>
    <row r="17" spans="1:13" s="7" customFormat="1" ht="22.5" customHeight="1">
      <c r="A17" s="18">
        <v>3</v>
      </c>
      <c r="B17" s="102" t="s">
        <v>37</v>
      </c>
      <c r="C17" s="102"/>
      <c r="D17" s="102"/>
      <c r="E17" s="23"/>
      <c r="F17" s="23"/>
      <c r="G17" s="23"/>
      <c r="H17" s="23"/>
      <c r="I17" s="23"/>
      <c r="J17" s="23"/>
      <c r="K17" s="62">
        <f>SUM(E17:J17)</f>
        <v>0</v>
      </c>
      <c r="L17" s="63">
        <f>+M12</f>
        <v>1</v>
      </c>
      <c r="M17" s="22" t="str">
        <f>IF(K17&lt;=0," ",IF(L17&gt;0.00000000001,ROUND(K17*L17,2),IF(L17&lt;0,ROUND(K17*L17,2),"Enter Exch Rate")))</f>
        <v> </v>
      </c>
    </row>
    <row r="18" spans="1:13" s="7" customFormat="1" ht="22.5" customHeight="1">
      <c r="A18" s="18">
        <v>4</v>
      </c>
      <c r="B18" s="102" t="s">
        <v>64</v>
      </c>
      <c r="C18" s="102"/>
      <c r="D18" s="102"/>
      <c r="E18" s="23"/>
      <c r="F18" s="23"/>
      <c r="G18" s="23"/>
      <c r="H18" s="23"/>
      <c r="I18" s="23"/>
      <c r="J18" s="23"/>
      <c r="K18" s="62">
        <f>SUM(E18:J18)</f>
        <v>0</v>
      </c>
      <c r="L18" s="63">
        <f>+M12</f>
        <v>1</v>
      </c>
      <c r="M18" s="22" t="str">
        <f>IF(K18&lt;=0," ",IF(L18&gt;0.00000000001,ROUND(K18*L18,2),IF(L18&lt;0,ROUND(K18*L18,2),"Enter Exch Rate")))</f>
        <v> </v>
      </c>
    </row>
    <row r="19" spans="1:13" s="7" customFormat="1" ht="22.5" customHeight="1">
      <c r="A19" s="24">
        <v>5</v>
      </c>
      <c r="B19" s="108" t="s">
        <v>38</v>
      </c>
      <c r="C19" s="109"/>
      <c r="D19" s="110"/>
      <c r="E19" s="26"/>
      <c r="F19" s="70"/>
      <c r="G19" s="134"/>
      <c r="H19" s="134"/>
      <c r="I19" s="134"/>
      <c r="J19" s="128"/>
      <c r="K19" s="150">
        <f>E19*F19</f>
        <v>0</v>
      </c>
      <c r="L19" s="64"/>
      <c r="M19" s="127">
        <f>+K19</f>
        <v>0</v>
      </c>
    </row>
    <row r="20" spans="1:13" s="8" customFormat="1" ht="8.25" customHeight="1">
      <c r="A20" s="25"/>
      <c r="B20" s="111"/>
      <c r="C20" s="112"/>
      <c r="D20" s="113"/>
      <c r="E20" s="61" t="s">
        <v>20</v>
      </c>
      <c r="F20" s="61" t="s">
        <v>21</v>
      </c>
      <c r="G20" s="134"/>
      <c r="H20" s="134"/>
      <c r="I20" s="134"/>
      <c r="J20" s="128"/>
      <c r="K20" s="150"/>
      <c r="L20" s="65"/>
      <c r="M20" s="127"/>
    </row>
    <row r="21" spans="1:13" s="7" customFormat="1" ht="22.5" customHeight="1">
      <c r="A21" s="18">
        <v>6</v>
      </c>
      <c r="B21" s="102" t="s">
        <v>44</v>
      </c>
      <c r="C21" s="102"/>
      <c r="D21" s="102"/>
      <c r="E21" s="27"/>
      <c r="F21" s="27"/>
      <c r="G21" s="27"/>
      <c r="H21" s="27"/>
      <c r="I21" s="27"/>
      <c r="J21" s="27"/>
      <c r="K21" s="62">
        <f aca="true" t="shared" si="1" ref="K21:K28">SUM(E21:J21)</f>
        <v>0</v>
      </c>
      <c r="L21" s="63">
        <f>+M12</f>
        <v>1</v>
      </c>
      <c r="M21" s="22" t="str">
        <f aca="true" t="shared" si="2" ref="M21:M28">IF(K21&lt;=0," ",IF(L21&gt;0.00000000001,ROUND(K21*L21,2),IF(L21&lt;0,ROUND(K21*L21,2),"Enter Exch Rate")))</f>
        <v> </v>
      </c>
    </row>
    <row r="22" spans="1:14" s="7" customFormat="1" ht="22.5" customHeight="1">
      <c r="A22" s="18">
        <v>7</v>
      </c>
      <c r="B22" s="102" t="s">
        <v>63</v>
      </c>
      <c r="C22" s="102"/>
      <c r="D22" s="102"/>
      <c r="E22" s="27"/>
      <c r="F22" s="27"/>
      <c r="G22" s="27"/>
      <c r="H22" s="27"/>
      <c r="I22" s="27"/>
      <c r="J22" s="27"/>
      <c r="K22" s="62">
        <f t="shared" si="1"/>
        <v>0</v>
      </c>
      <c r="L22" s="63">
        <f>+M12</f>
        <v>1</v>
      </c>
      <c r="M22" s="22" t="str">
        <f t="shared" si="2"/>
        <v> </v>
      </c>
      <c r="N22" s="15"/>
    </row>
    <row r="23" spans="1:14" s="7" customFormat="1" ht="22.5" customHeight="1">
      <c r="A23" s="18">
        <v>8</v>
      </c>
      <c r="B23" s="102" t="s">
        <v>39</v>
      </c>
      <c r="C23" s="102"/>
      <c r="D23" s="102"/>
      <c r="E23" s="27"/>
      <c r="F23" s="27"/>
      <c r="G23" s="27"/>
      <c r="H23" s="27"/>
      <c r="I23" s="27"/>
      <c r="J23" s="27"/>
      <c r="K23" s="62">
        <f t="shared" si="1"/>
        <v>0</v>
      </c>
      <c r="L23" s="63">
        <f>+M12</f>
        <v>1</v>
      </c>
      <c r="M23" s="22" t="str">
        <f t="shared" si="2"/>
        <v> </v>
      </c>
      <c r="N23" s="15"/>
    </row>
    <row r="24" spans="1:13" s="7" customFormat="1" ht="22.5" customHeight="1">
      <c r="A24" s="18">
        <v>9</v>
      </c>
      <c r="B24" s="102" t="s">
        <v>47</v>
      </c>
      <c r="C24" s="102"/>
      <c r="D24" s="102"/>
      <c r="E24" s="27"/>
      <c r="F24" s="27"/>
      <c r="G24" s="27"/>
      <c r="H24" s="27"/>
      <c r="I24" s="27"/>
      <c r="J24" s="27"/>
      <c r="K24" s="62">
        <f t="shared" si="1"/>
        <v>0</v>
      </c>
      <c r="L24" s="63">
        <f>+M12</f>
        <v>1</v>
      </c>
      <c r="M24" s="22" t="str">
        <f t="shared" si="2"/>
        <v> </v>
      </c>
    </row>
    <row r="25" spans="1:13" s="7" customFormat="1" ht="22.5" customHeight="1">
      <c r="A25" s="18">
        <v>10</v>
      </c>
      <c r="B25" s="102" t="s">
        <v>69</v>
      </c>
      <c r="C25" s="102"/>
      <c r="D25" s="102"/>
      <c r="E25" s="27"/>
      <c r="F25" s="27"/>
      <c r="G25" s="27"/>
      <c r="H25" s="27"/>
      <c r="I25" s="27"/>
      <c r="J25" s="27"/>
      <c r="K25" s="62">
        <f t="shared" si="1"/>
        <v>0</v>
      </c>
      <c r="L25" s="63">
        <f>+M12</f>
        <v>1</v>
      </c>
      <c r="M25" s="22" t="str">
        <f t="shared" si="2"/>
        <v> </v>
      </c>
    </row>
    <row r="26" spans="1:13" s="7" customFormat="1" ht="22.5" customHeight="1">
      <c r="A26" s="18">
        <v>11</v>
      </c>
      <c r="B26" s="102" t="s">
        <v>45</v>
      </c>
      <c r="C26" s="102"/>
      <c r="D26" s="102"/>
      <c r="E26" s="27"/>
      <c r="F26" s="27"/>
      <c r="G26" s="27"/>
      <c r="H26" s="27"/>
      <c r="I26" s="27"/>
      <c r="J26" s="27"/>
      <c r="K26" s="62">
        <f t="shared" si="1"/>
        <v>0</v>
      </c>
      <c r="L26" s="63">
        <f>+M12</f>
        <v>1</v>
      </c>
      <c r="M26" s="22" t="str">
        <f t="shared" si="2"/>
        <v> </v>
      </c>
    </row>
    <row r="27" spans="1:13" s="7" customFormat="1" ht="22.5" customHeight="1">
      <c r="A27" s="18">
        <v>12</v>
      </c>
      <c r="B27" s="103"/>
      <c r="C27" s="103"/>
      <c r="D27" s="103"/>
      <c r="E27" s="27"/>
      <c r="F27" s="27"/>
      <c r="G27" s="27"/>
      <c r="H27" s="27"/>
      <c r="I27" s="27"/>
      <c r="J27" s="27"/>
      <c r="K27" s="62">
        <f t="shared" si="1"/>
        <v>0</v>
      </c>
      <c r="L27" s="63">
        <f>M12</f>
        <v>1</v>
      </c>
      <c r="M27" s="22" t="str">
        <f t="shared" si="2"/>
        <v> </v>
      </c>
    </row>
    <row r="28" spans="1:13" s="7" customFormat="1" ht="22.5" customHeight="1">
      <c r="A28" s="18">
        <v>13</v>
      </c>
      <c r="B28" s="103"/>
      <c r="C28" s="103"/>
      <c r="D28" s="103"/>
      <c r="E28" s="27"/>
      <c r="F28" s="27"/>
      <c r="G28" s="27"/>
      <c r="H28" s="27"/>
      <c r="I28" s="27"/>
      <c r="J28" s="27"/>
      <c r="K28" s="62">
        <f t="shared" si="1"/>
        <v>0</v>
      </c>
      <c r="L28" s="63">
        <f>M12</f>
        <v>1</v>
      </c>
      <c r="M28" s="22" t="str">
        <f t="shared" si="2"/>
        <v> </v>
      </c>
    </row>
    <row r="29" spans="1:13" s="3" customFormat="1" ht="22.5" customHeight="1">
      <c r="A29" s="18">
        <v>14</v>
      </c>
      <c r="B29" s="118" t="s">
        <v>19</v>
      </c>
      <c r="C29" s="118"/>
      <c r="D29" s="118"/>
      <c r="E29" s="118"/>
      <c r="F29" s="118"/>
      <c r="G29" s="118"/>
      <c r="H29" s="102" t="s">
        <v>29</v>
      </c>
      <c r="I29" s="102"/>
      <c r="J29" s="102"/>
      <c r="K29" s="104"/>
      <c r="L29" s="104"/>
      <c r="M29" s="32">
        <f>SUM(M15:M28)</f>
        <v>0</v>
      </c>
    </row>
    <row r="30" spans="1:13" s="3" customFormat="1" ht="22.5" customHeight="1">
      <c r="A30" s="18">
        <v>15</v>
      </c>
      <c r="B30" s="28" t="s">
        <v>25</v>
      </c>
      <c r="C30" s="28" t="s">
        <v>40</v>
      </c>
      <c r="D30" s="28" t="s">
        <v>17</v>
      </c>
      <c r="E30" s="28" t="s">
        <v>16</v>
      </c>
      <c r="F30" s="28" t="s">
        <v>32</v>
      </c>
      <c r="G30" s="28" t="s">
        <v>18</v>
      </c>
      <c r="H30" s="102" t="s">
        <v>30</v>
      </c>
      <c r="I30" s="102"/>
      <c r="J30" s="102"/>
      <c r="K30" s="104"/>
      <c r="L30" s="104"/>
      <c r="M30" s="33"/>
    </row>
    <row r="31" spans="1:13" s="3" customFormat="1" ht="22.5" customHeight="1">
      <c r="A31" s="18">
        <v>16</v>
      </c>
      <c r="B31" s="29"/>
      <c r="C31" s="30"/>
      <c r="D31" s="30"/>
      <c r="E31" s="30"/>
      <c r="F31" s="30"/>
      <c r="G31" s="30"/>
      <c r="H31" s="102" t="s">
        <v>31</v>
      </c>
      <c r="I31" s="102"/>
      <c r="J31" s="102"/>
      <c r="K31" s="104"/>
      <c r="L31" s="104"/>
      <c r="M31" s="32">
        <f>M29-M30</f>
        <v>0</v>
      </c>
    </row>
    <row r="32" spans="1:13" s="3" customFormat="1" ht="22.5" customHeight="1">
      <c r="A32" s="18">
        <v>17</v>
      </c>
      <c r="B32" s="29"/>
      <c r="C32" s="30"/>
      <c r="D32" s="30"/>
      <c r="E32" s="31"/>
      <c r="F32" s="31"/>
      <c r="G32" s="31"/>
      <c r="H32" s="102" t="s">
        <v>42</v>
      </c>
      <c r="I32" s="102"/>
      <c r="J32" s="102"/>
      <c r="K32" s="104"/>
      <c r="L32" s="104"/>
      <c r="M32" s="33"/>
    </row>
    <row r="33" spans="1:13" s="3" customFormat="1" ht="22.5" customHeight="1">
      <c r="A33" s="18">
        <v>18</v>
      </c>
      <c r="B33" s="29"/>
      <c r="C33" s="30"/>
      <c r="D33" s="30"/>
      <c r="E33" s="31"/>
      <c r="F33" s="31"/>
      <c r="G33" s="31"/>
      <c r="H33" s="102" t="s">
        <v>43</v>
      </c>
      <c r="I33" s="102"/>
      <c r="J33" s="102"/>
      <c r="K33" s="102"/>
      <c r="L33" s="102"/>
      <c r="M33" s="121"/>
    </row>
    <row r="34" spans="1:13" s="3" customFormat="1" ht="22.5" customHeight="1">
      <c r="A34" s="18">
        <v>19</v>
      </c>
      <c r="B34" s="29"/>
      <c r="C34" s="30"/>
      <c r="D34" s="30"/>
      <c r="E34" s="31"/>
      <c r="F34" s="31"/>
      <c r="G34" s="31"/>
      <c r="H34" s="105" t="s">
        <v>35</v>
      </c>
      <c r="I34" s="105"/>
      <c r="J34" s="106"/>
      <c r="K34" s="107"/>
      <c r="L34" s="107"/>
      <c r="M34" s="33"/>
    </row>
    <row r="35" spans="1:13" s="3" customFormat="1" ht="22.5" customHeight="1">
      <c r="A35" s="18">
        <v>20</v>
      </c>
      <c r="B35" s="29"/>
      <c r="C35" s="30"/>
      <c r="D35" s="30"/>
      <c r="E35" s="31"/>
      <c r="F35" s="31"/>
      <c r="G35" s="31"/>
      <c r="H35" s="105" t="s">
        <v>35</v>
      </c>
      <c r="I35" s="105"/>
      <c r="J35" s="106"/>
      <c r="K35" s="107"/>
      <c r="L35" s="107"/>
      <c r="M35" s="33"/>
    </row>
    <row r="36" spans="1:13" s="3" customFormat="1" ht="22.5" customHeight="1">
      <c r="A36" s="18">
        <v>21</v>
      </c>
      <c r="B36" s="29"/>
      <c r="C36" s="30"/>
      <c r="D36" s="30"/>
      <c r="E36" s="31"/>
      <c r="F36" s="31"/>
      <c r="G36" s="31"/>
      <c r="H36" s="105" t="s">
        <v>62</v>
      </c>
      <c r="I36" s="105"/>
      <c r="J36" s="106"/>
      <c r="K36" s="107"/>
      <c r="L36" s="107"/>
      <c r="M36" s="33"/>
    </row>
    <row r="37" spans="1:13" s="3" customFormat="1" ht="22.5" customHeight="1">
      <c r="A37" s="18">
        <v>22</v>
      </c>
      <c r="B37" s="29"/>
      <c r="C37" s="30"/>
      <c r="D37" s="30"/>
      <c r="E37" s="31"/>
      <c r="F37" s="31"/>
      <c r="G37" s="31"/>
      <c r="H37" s="114" t="s">
        <v>3</v>
      </c>
      <c r="I37" s="115"/>
      <c r="J37" s="116"/>
      <c r="K37" s="116"/>
      <c r="L37" s="117"/>
      <c r="M37" s="33"/>
    </row>
    <row r="38" spans="1:13" s="3" customFormat="1" ht="22.5" customHeight="1" hidden="1">
      <c r="A38" s="18"/>
      <c r="B38" s="29"/>
      <c r="C38" s="30"/>
      <c r="D38" s="30"/>
      <c r="E38" s="31"/>
      <c r="F38" s="31"/>
      <c r="G38" s="31"/>
      <c r="H38" s="34"/>
      <c r="I38" s="34"/>
      <c r="J38" s="35" t="s">
        <v>22</v>
      </c>
      <c r="K38" s="35"/>
      <c r="L38" s="35"/>
      <c r="M38" s="36">
        <f>IF(M32&lt;1,(M31-M34-M35-M36-M37),IF(M32&lt;M31,(M32-M34-M35-M36-M37),(M31-M34-M35-M36-M37)))</f>
        <v>0</v>
      </c>
    </row>
    <row r="39" spans="1:15" s="3" customFormat="1" ht="22.5" customHeight="1">
      <c r="A39" s="18">
        <v>23</v>
      </c>
      <c r="B39" s="29"/>
      <c r="C39" s="30"/>
      <c r="D39" s="30"/>
      <c r="E39" s="31"/>
      <c r="F39" s="31"/>
      <c r="G39" s="31"/>
      <c r="H39" s="102" t="s">
        <v>27</v>
      </c>
      <c r="I39" s="102"/>
      <c r="J39" s="102"/>
      <c r="K39" s="104"/>
      <c r="L39" s="104"/>
      <c r="M39" s="32">
        <f>IF(M38&lt;0,-M38,0)</f>
        <v>0</v>
      </c>
      <c r="O39" s="9"/>
    </row>
    <row r="40" spans="1:14" s="3" customFormat="1" ht="22.5" customHeight="1">
      <c r="A40" s="18">
        <v>24</v>
      </c>
      <c r="B40" s="29"/>
      <c r="C40" s="30"/>
      <c r="D40" s="30"/>
      <c r="E40" s="31"/>
      <c r="F40" s="31"/>
      <c r="G40" s="31"/>
      <c r="H40" s="102" t="s">
        <v>28</v>
      </c>
      <c r="I40" s="102"/>
      <c r="J40" s="102"/>
      <c r="K40" s="104"/>
      <c r="L40" s="104"/>
      <c r="M40" s="32">
        <f>IF(M38&lt;0,0,IF(M32=0,M38,IF(M32&lt;M38,(M32-M35-M34-M37),M38)))</f>
        <v>0</v>
      </c>
      <c r="N40" s="2"/>
    </row>
    <row r="41" spans="1:14" s="3" customFormat="1" ht="12" customHeight="1">
      <c r="A41" s="47"/>
      <c r="B41" s="93" t="s">
        <v>46</v>
      </c>
      <c r="C41" s="93"/>
      <c r="D41" s="93"/>
      <c r="E41" s="93"/>
      <c r="F41" s="93"/>
      <c r="G41" s="93"/>
      <c r="H41" s="87" t="s">
        <v>48</v>
      </c>
      <c r="I41" s="88"/>
      <c r="J41" s="88"/>
      <c r="K41" s="88"/>
      <c r="L41" s="88"/>
      <c r="M41" s="89"/>
      <c r="N41" s="2"/>
    </row>
    <row r="42" spans="1:14" s="11" customFormat="1" ht="9.75" customHeight="1">
      <c r="A42" s="48" t="s">
        <v>65</v>
      </c>
      <c r="B42" s="49"/>
      <c r="C42" s="49"/>
      <c r="D42" s="49"/>
      <c r="E42" s="49"/>
      <c r="F42" s="49"/>
      <c r="G42" s="50"/>
      <c r="H42" s="96" t="s">
        <v>8</v>
      </c>
      <c r="I42" s="94"/>
      <c r="J42" s="94"/>
      <c r="K42" s="94"/>
      <c r="L42" s="94"/>
      <c r="M42" s="94"/>
      <c r="N42" s="10"/>
    </row>
    <row r="43" spans="1:14" s="11" customFormat="1" ht="10.5" customHeight="1">
      <c r="A43" s="51" t="s">
        <v>66</v>
      </c>
      <c r="B43" s="52"/>
      <c r="C43" s="52"/>
      <c r="D43" s="52"/>
      <c r="E43" s="52"/>
      <c r="F43" s="52"/>
      <c r="G43" s="53"/>
      <c r="H43" s="97"/>
      <c r="I43" s="94"/>
      <c r="J43" s="94"/>
      <c r="K43" s="94"/>
      <c r="L43" s="94"/>
      <c r="M43" s="94"/>
      <c r="N43" s="10"/>
    </row>
    <row r="44" spans="1:14" s="11" customFormat="1" ht="24.75" customHeight="1">
      <c r="A44" s="100"/>
      <c r="B44" s="101"/>
      <c r="C44" s="101"/>
      <c r="D44" s="101"/>
      <c r="E44" s="101"/>
      <c r="F44" s="101"/>
      <c r="G44" s="101"/>
      <c r="H44" s="94"/>
      <c r="I44" s="94"/>
      <c r="J44" s="94"/>
      <c r="K44" s="94"/>
      <c r="L44" s="94"/>
      <c r="M44" s="94"/>
      <c r="N44" s="10"/>
    </row>
    <row r="45" spans="1:14" s="11" customFormat="1" ht="12.75" customHeight="1">
      <c r="A45" s="37" t="s">
        <v>57</v>
      </c>
      <c r="B45" s="37"/>
      <c r="C45" s="37"/>
      <c r="D45" s="37"/>
      <c r="E45" s="37"/>
      <c r="F45" s="91" t="s">
        <v>11</v>
      </c>
      <c r="G45" s="92"/>
      <c r="H45" s="94"/>
      <c r="I45" s="94"/>
      <c r="J45" s="94"/>
      <c r="K45" s="94"/>
      <c r="L45" s="94"/>
      <c r="M45" s="94"/>
      <c r="N45" s="10"/>
    </row>
    <row r="46" spans="1:14" s="11" customFormat="1" ht="27.75" customHeight="1">
      <c r="A46" s="85"/>
      <c r="B46" s="86"/>
      <c r="C46" s="86"/>
      <c r="D46" s="86"/>
      <c r="E46" s="86"/>
      <c r="F46" s="86"/>
      <c r="G46" s="86"/>
      <c r="H46" s="94"/>
      <c r="I46" s="94"/>
      <c r="J46" s="94"/>
      <c r="K46" s="94"/>
      <c r="L46" s="94"/>
      <c r="M46" s="94"/>
      <c r="N46" s="10"/>
    </row>
    <row r="47" spans="1:14" s="11" customFormat="1" ht="12.75" customHeight="1">
      <c r="A47" s="37" t="s">
        <v>58</v>
      </c>
      <c r="B47" s="37"/>
      <c r="C47" s="37"/>
      <c r="D47" s="37"/>
      <c r="E47" s="37"/>
      <c r="F47" s="91" t="s">
        <v>11</v>
      </c>
      <c r="G47" s="92"/>
      <c r="H47" s="94"/>
      <c r="I47" s="94"/>
      <c r="J47" s="94"/>
      <c r="K47" s="94"/>
      <c r="L47" s="94"/>
      <c r="M47" s="94"/>
      <c r="N47" s="10"/>
    </row>
    <row r="48" spans="1:14" s="11" customFormat="1" ht="24.75" customHeight="1">
      <c r="A48" s="85"/>
      <c r="B48" s="86"/>
      <c r="C48" s="86"/>
      <c r="D48" s="86"/>
      <c r="E48" s="86"/>
      <c r="F48" s="86"/>
      <c r="G48" s="86"/>
      <c r="H48" s="90" t="s">
        <v>55</v>
      </c>
      <c r="I48" s="88"/>
      <c r="J48" s="88"/>
      <c r="K48" s="88"/>
      <c r="L48" s="88"/>
      <c r="M48" s="89"/>
      <c r="N48" s="10"/>
    </row>
    <row r="49" spans="1:14" s="11" customFormat="1" ht="12.75" customHeight="1">
      <c r="A49" s="91" t="s">
        <v>60</v>
      </c>
      <c r="B49" s="98"/>
      <c r="C49" s="98"/>
      <c r="D49" s="98"/>
      <c r="E49" s="98"/>
      <c r="F49" s="98"/>
      <c r="G49" s="92"/>
      <c r="H49" s="94"/>
      <c r="I49" s="94"/>
      <c r="J49" s="94"/>
      <c r="K49" s="94"/>
      <c r="L49" s="94"/>
      <c r="M49" s="94"/>
      <c r="N49" s="10"/>
    </row>
    <row r="50" spans="1:14" s="11" customFormat="1" ht="27.75" customHeight="1">
      <c r="A50" s="85"/>
      <c r="B50" s="86"/>
      <c r="C50" s="86"/>
      <c r="D50" s="86"/>
      <c r="E50" s="86"/>
      <c r="F50" s="86"/>
      <c r="G50" s="86"/>
      <c r="H50" s="94"/>
      <c r="I50" s="94"/>
      <c r="J50" s="94"/>
      <c r="K50" s="94"/>
      <c r="L50" s="94"/>
      <c r="M50" s="94"/>
      <c r="N50" s="10"/>
    </row>
    <row r="51" spans="1:14" s="11" customFormat="1" ht="12.75" customHeight="1">
      <c r="A51" s="69" t="s">
        <v>59</v>
      </c>
      <c r="B51" s="69"/>
      <c r="C51" s="69"/>
      <c r="D51" s="69"/>
      <c r="E51" s="69"/>
      <c r="F51" s="119" t="s">
        <v>11</v>
      </c>
      <c r="G51" s="120"/>
      <c r="H51" s="94"/>
      <c r="I51" s="94"/>
      <c r="J51" s="94"/>
      <c r="K51" s="94"/>
      <c r="L51" s="94"/>
      <c r="M51" s="94"/>
      <c r="N51" s="12"/>
    </row>
    <row r="52" spans="1:13" s="13" customFormat="1" ht="24.75" customHeight="1">
      <c r="A52" s="99"/>
      <c r="B52" s="86"/>
      <c r="C52" s="86"/>
      <c r="D52" s="86"/>
      <c r="E52" s="86"/>
      <c r="F52" s="86"/>
      <c r="G52" s="86"/>
      <c r="H52" s="94"/>
      <c r="I52" s="94"/>
      <c r="J52" s="94"/>
      <c r="K52" s="94"/>
      <c r="L52" s="94"/>
      <c r="M52" s="94"/>
    </row>
    <row r="53" spans="1:13" s="13" customFormat="1" ht="12.75" customHeight="1">
      <c r="A53" s="91" t="s">
        <v>61</v>
      </c>
      <c r="B53" s="98"/>
      <c r="C53" s="98"/>
      <c r="D53" s="98"/>
      <c r="E53" s="98"/>
      <c r="F53" s="98"/>
      <c r="G53" s="92"/>
      <c r="H53" s="95"/>
      <c r="I53" s="95"/>
      <c r="J53" s="95"/>
      <c r="K53" s="95"/>
      <c r="L53" s="95"/>
      <c r="M53" s="95"/>
    </row>
    <row r="54" spans="1:13" s="13" customFormat="1" ht="12" customHeight="1">
      <c r="A54" s="41"/>
      <c r="B54" s="16" t="s">
        <v>0</v>
      </c>
      <c r="C54" s="16"/>
      <c r="D54" s="16"/>
      <c r="E54" s="16"/>
      <c r="F54" s="16"/>
      <c r="G54" s="16"/>
      <c r="H54" s="39"/>
      <c r="I54" s="39"/>
      <c r="J54" s="39"/>
      <c r="K54" s="39" t="s">
        <v>6</v>
      </c>
      <c r="L54" s="39"/>
      <c r="M54" s="40"/>
    </row>
    <row r="55" spans="1:13" s="13" customFormat="1" ht="12" customHeight="1">
      <c r="A55" s="41"/>
      <c r="B55" s="16" t="s">
        <v>1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42"/>
    </row>
    <row r="56" spans="1:13" s="13" customFormat="1" ht="12" customHeight="1">
      <c r="A56" s="43"/>
      <c r="B56" s="44" t="s">
        <v>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</row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pans="8:12" s="13" customFormat="1" ht="12.75">
      <c r="H657" s="14"/>
      <c r="I657" s="14"/>
      <c r="J657" s="14"/>
      <c r="K657" s="14"/>
      <c r="L657" s="14"/>
    </row>
    <row r="658" spans="8:12" s="13" customFormat="1" ht="12.75">
      <c r="H658" s="14"/>
      <c r="I658" s="14"/>
      <c r="J658" s="14"/>
      <c r="K658" s="14"/>
      <c r="L658" s="14"/>
    </row>
  </sheetData>
  <sheetProtection password="DCA5" sheet="1" objects="1" scenarios="1"/>
  <mergeCells count="76">
    <mergeCell ref="H2:K2"/>
    <mergeCell ref="K19:K20"/>
    <mergeCell ref="I4:M4"/>
    <mergeCell ref="K5:K6"/>
    <mergeCell ref="M5:M6"/>
    <mergeCell ref="L5:L6"/>
    <mergeCell ref="A3:M3"/>
    <mergeCell ref="A13:D13"/>
    <mergeCell ref="A14:D14"/>
    <mergeCell ref="K12:L12"/>
    <mergeCell ref="A8:D8"/>
    <mergeCell ref="K8:M8"/>
    <mergeCell ref="K9:M10"/>
    <mergeCell ref="K11:L11"/>
    <mergeCell ref="B21:D21"/>
    <mergeCell ref="A9:D9"/>
    <mergeCell ref="B17:D17"/>
    <mergeCell ref="B15:D15"/>
    <mergeCell ref="A10:D10"/>
    <mergeCell ref="A11:D11"/>
    <mergeCell ref="A7:B7"/>
    <mergeCell ref="C4:G4"/>
    <mergeCell ref="C7:M7"/>
    <mergeCell ref="B18:D18"/>
    <mergeCell ref="M19:M20"/>
    <mergeCell ref="B16:D16"/>
    <mergeCell ref="A12:D12"/>
    <mergeCell ref="G19:J20"/>
    <mergeCell ref="H31:L31"/>
    <mergeCell ref="H29:L29"/>
    <mergeCell ref="H30:L30"/>
    <mergeCell ref="B29:G29"/>
    <mergeCell ref="F51:G51"/>
    <mergeCell ref="A49:G49"/>
    <mergeCell ref="A48:G48"/>
    <mergeCell ref="H32:L32"/>
    <mergeCell ref="H33:M33"/>
    <mergeCell ref="H39:L39"/>
    <mergeCell ref="H40:L40"/>
    <mergeCell ref="H34:I34"/>
    <mergeCell ref="J34:L34"/>
    <mergeCell ref="H36:I36"/>
    <mergeCell ref="B19:D20"/>
    <mergeCell ref="B27:D27"/>
    <mergeCell ref="J36:L36"/>
    <mergeCell ref="H35:I35"/>
    <mergeCell ref="J35:L35"/>
    <mergeCell ref="H37:L37"/>
    <mergeCell ref="A44:G44"/>
    <mergeCell ref="A46:G46"/>
    <mergeCell ref="B22:D22"/>
    <mergeCell ref="B26:D26"/>
    <mergeCell ref="B23:D23"/>
    <mergeCell ref="B25:D25"/>
    <mergeCell ref="B28:D28"/>
    <mergeCell ref="B24:D24"/>
    <mergeCell ref="A50:G50"/>
    <mergeCell ref="H41:M41"/>
    <mergeCell ref="H48:M48"/>
    <mergeCell ref="F45:G45"/>
    <mergeCell ref="F47:G47"/>
    <mergeCell ref="B41:G41"/>
    <mergeCell ref="H49:M53"/>
    <mergeCell ref="H42:M47"/>
    <mergeCell ref="A53:G53"/>
    <mergeCell ref="A52:G52"/>
    <mergeCell ref="J1:K1"/>
    <mergeCell ref="L1:M1"/>
    <mergeCell ref="L2:M2"/>
    <mergeCell ref="A5:B6"/>
    <mergeCell ref="J5:J6"/>
    <mergeCell ref="C5:I5"/>
    <mergeCell ref="C6:I6"/>
    <mergeCell ref="A4:B4"/>
    <mergeCell ref="B1:G1"/>
    <mergeCell ref="B2:G2"/>
  </mergeCells>
  <printOptions horizontalCentered="1" verticalCentered="1"/>
  <pageMargins left="0" right="0" top="0" bottom="0" header="0" footer="0"/>
  <pageSetup horizontalDpi="600" verticalDpi="6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GirardierK</dc:creator>
  <cp:keywords/>
  <dc:description/>
  <cp:lastModifiedBy>Anna Blanchard</cp:lastModifiedBy>
  <cp:lastPrinted>2008-02-28T18:14:40Z</cp:lastPrinted>
  <dcterms:created xsi:type="dcterms:W3CDTF">2004-10-01T15:34:32Z</dcterms:created>
  <dcterms:modified xsi:type="dcterms:W3CDTF">2010-04-20T20:09:08Z</dcterms:modified>
  <cp:category/>
  <cp:version/>
  <cp:contentType/>
  <cp:contentStatus/>
</cp:coreProperties>
</file>